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700"/>
  </bookViews>
  <sheets>
    <sheet name="村道危桥改造" sheetId="6" r:id="rId1"/>
  </sheets>
  <calcPr calcId="144525"/>
</workbook>
</file>

<file path=xl/sharedStrings.xml><?xml version="1.0" encoding="utf-8"?>
<sst xmlns="http://schemas.openxmlformats.org/spreadsheetml/2006/main" count="95" uniqueCount="67">
  <si>
    <t>附件2</t>
  </si>
  <si>
    <t>洛阳市2020年村道危桥改造项目投资计划表</t>
  </si>
  <si>
    <t>项目所在地区名称</t>
  </si>
  <si>
    <t>路线编码</t>
  </si>
  <si>
    <t>桥梁名称</t>
  </si>
  <si>
    <t>桥梁拟建情况</t>
  </si>
  <si>
    <t>建设年限</t>
  </si>
  <si>
    <t>本 年 度 计 划(万元)</t>
  </si>
  <si>
    <t>主要建
设内容</t>
  </si>
  <si>
    <t>备注</t>
  </si>
  <si>
    <t>序号</t>
  </si>
  <si>
    <t>县(市、区)</t>
  </si>
  <si>
    <t>乡（镇）</t>
  </si>
  <si>
    <t>建设性质</t>
  </si>
  <si>
    <t>按跨径分</t>
  </si>
  <si>
    <t>桥梁全长（米）</t>
  </si>
  <si>
    <t>桥梁全宽（米）</t>
  </si>
  <si>
    <t>开工年</t>
  </si>
  <si>
    <t>完工年</t>
  </si>
  <si>
    <t>总投资</t>
  </si>
  <si>
    <t>车购税</t>
  </si>
  <si>
    <t>市县
自筹</t>
  </si>
  <si>
    <t>甲</t>
  </si>
  <si>
    <t>洛阳市合计</t>
  </si>
  <si>
    <t>孟津县</t>
  </si>
  <si>
    <t>会盟镇</t>
  </si>
  <si>
    <t>C104410322</t>
  </si>
  <si>
    <t>扣西二桥</t>
  </si>
  <si>
    <t>重建</t>
  </si>
  <si>
    <t>小桥</t>
  </si>
  <si>
    <t>整桥改建</t>
  </si>
  <si>
    <t>伊川县</t>
  </si>
  <si>
    <t>白沙镇</t>
  </si>
  <si>
    <t>C484410329</t>
  </si>
  <si>
    <t>赵村桥</t>
  </si>
  <si>
    <t>中桥</t>
  </si>
  <si>
    <t>栾川县</t>
  </si>
  <si>
    <t>合峪镇</t>
  </si>
  <si>
    <t>C522410324</t>
  </si>
  <si>
    <t>明华桥</t>
  </si>
  <si>
    <t>汝阳县</t>
  </si>
  <si>
    <t>柏树乡</t>
  </si>
  <si>
    <t>C207410326</t>
  </si>
  <si>
    <t>后沟2桥</t>
  </si>
  <si>
    <t>洛宁县</t>
  </si>
  <si>
    <t>东宋镇</t>
  </si>
  <si>
    <t>C286410328</t>
  </si>
  <si>
    <t>渡洋河桥</t>
  </si>
  <si>
    <t>新建</t>
  </si>
  <si>
    <t>大桥</t>
  </si>
  <si>
    <t>宜阳县</t>
  </si>
  <si>
    <t>柳泉镇</t>
  </si>
  <si>
    <t>C267410327</t>
  </si>
  <si>
    <t>下焦家门桥</t>
  </si>
  <si>
    <t>樊村镇</t>
  </si>
  <si>
    <t>C634410327</t>
  </si>
  <si>
    <t>苏村桥</t>
  </si>
  <si>
    <t>香鹿山镇</t>
  </si>
  <si>
    <t>C096410327</t>
  </si>
  <si>
    <t>段村桥</t>
  </si>
  <si>
    <t>花果山乡</t>
  </si>
  <si>
    <t>Y015410327</t>
  </si>
  <si>
    <t>大尖桥</t>
  </si>
  <si>
    <t>嵩县</t>
  </si>
  <si>
    <t>大章镇</t>
  </si>
  <si>
    <t>C132410325</t>
  </si>
  <si>
    <t>东沟村杨庄桥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</si>
</sst>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14"/>
      <color theme="1"/>
      <name val="黑体"/>
      <charset val="134"/>
    </font>
    <font>
      <sz val="18"/>
      <color indexed="8"/>
      <name val="黑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0"/>
      <name val="Arial"/>
      <charset val="134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5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21" borderId="2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/>
    <xf numFmtId="0" fontId="11" fillId="33" borderId="25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19" fillId="0" borderId="0">
      <alignment vertical="center"/>
    </xf>
    <xf numFmtId="0" fontId="27" fillId="0" borderId="2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15" borderId="19" applyNumberFormat="0" applyAlignment="0" applyProtection="0">
      <alignment vertical="center"/>
    </xf>
    <xf numFmtId="0" fontId="18" fillId="15" borderId="20" applyNumberFormat="0" applyAlignment="0" applyProtection="0">
      <alignment vertical="center"/>
    </xf>
    <xf numFmtId="0" fontId="30" fillId="32" borderId="24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0" borderId="0"/>
    <xf numFmtId="0" fontId="10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0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3" xfId="0" applyNumberFormat="1" applyFont="1" applyFill="1" applyBorder="1" applyAlignment="1" applyProtection="1">
      <alignment horizontal="center" vertical="center"/>
    </xf>
    <xf numFmtId="0" fontId="6" fillId="0" borderId="14" xfId="0" applyNumberFormat="1" applyFont="1" applyFill="1" applyBorder="1" applyAlignment="1" applyProtection="1">
      <alignment horizontal="center" vertical="center"/>
    </xf>
    <xf numFmtId="0" fontId="6" fillId="0" borderId="15" xfId="0" applyNumberFormat="1" applyFont="1" applyFill="1" applyBorder="1" applyAlignment="1" applyProtection="1">
      <alignment horizontal="center" vertical="center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8" fillId="0" borderId="17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10" fontId="1" fillId="0" borderId="0" xfId="0" applyNumberFormat="1" applyFont="1">
      <alignment vertical="center"/>
    </xf>
    <xf numFmtId="10" fontId="2" fillId="0" borderId="0" xfId="0" applyNumberFormat="1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Fill="1" applyBorder="1" applyAlignment="1">
      <alignment vertical="center"/>
    </xf>
    <xf numFmtId="10" fontId="3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0" fontId="2" fillId="0" borderId="0" xfId="0" applyNumberFormat="1" applyFont="1" applyFill="1" applyAlignment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常规 3 2" xfId="42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11" xfId="52"/>
    <cellStyle name="常规 4" xfId="53"/>
    <cellStyle name="常规_安保工程 2" xfId="54"/>
  </cellStyles>
  <dxfs count="2">
    <dxf>
      <font>
        <b val="1"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tabSelected="1" workbookViewId="0">
      <selection activeCell="I15" sqref="I15"/>
    </sheetView>
  </sheetViews>
  <sheetFormatPr defaultColWidth="9" defaultRowHeight="13.8"/>
  <cols>
    <col min="1" max="1" width="4.62962962962963" customWidth="1"/>
    <col min="4" max="4" width="11.25" customWidth="1"/>
    <col min="5" max="5" width="11.75" customWidth="1"/>
    <col min="6" max="7" width="8" customWidth="1"/>
    <col min="9" max="9" width="7.37962962962963" customWidth="1"/>
    <col min="10" max="11" width="7.75" customWidth="1"/>
    <col min="12" max="14" width="7.87962962962963" customWidth="1"/>
    <col min="16" max="16" width="7.62962962962963" customWidth="1"/>
    <col min="19" max="19" width="9" style="6"/>
  </cols>
  <sheetData>
    <row r="1" s="1" customFormat="1" ht="21" customHeight="1" spans="1:2">
      <c r="A1" s="7" t="s">
        <v>0</v>
      </c>
      <c r="B1" s="7"/>
    </row>
    <row r="2" s="2" customFormat="1" ht="23.55" spans="1:19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22"/>
      <c r="S2" s="30"/>
    </row>
    <row r="3" s="3" customFormat="1" ht="14.25" customHeight="1" spans="1:19">
      <c r="A3" s="10" t="s">
        <v>2</v>
      </c>
      <c r="B3" s="11"/>
      <c r="C3" s="11"/>
      <c r="D3" s="12" t="s">
        <v>3</v>
      </c>
      <c r="E3" s="12" t="s">
        <v>4</v>
      </c>
      <c r="F3" s="13" t="s">
        <v>5</v>
      </c>
      <c r="G3" s="13"/>
      <c r="H3" s="13"/>
      <c r="I3" s="13"/>
      <c r="J3" s="17" t="s">
        <v>6</v>
      </c>
      <c r="K3" s="17"/>
      <c r="L3" s="17" t="s">
        <v>7</v>
      </c>
      <c r="M3" s="17"/>
      <c r="N3" s="17"/>
      <c r="O3" s="12" t="s">
        <v>8</v>
      </c>
      <c r="P3" s="23" t="s">
        <v>9</v>
      </c>
      <c r="S3" s="31"/>
    </row>
    <row r="4" s="3" customFormat="1" ht="10.8" spans="1:19">
      <c r="A4" s="14" t="s">
        <v>10</v>
      </c>
      <c r="B4" s="15" t="s">
        <v>11</v>
      </c>
      <c r="C4" s="15" t="s">
        <v>12</v>
      </c>
      <c r="D4" s="16"/>
      <c r="E4" s="16"/>
      <c r="F4" s="15" t="s">
        <v>13</v>
      </c>
      <c r="G4" s="15" t="s">
        <v>14</v>
      </c>
      <c r="H4" s="15" t="s">
        <v>15</v>
      </c>
      <c r="I4" s="15" t="s">
        <v>16</v>
      </c>
      <c r="J4" s="15" t="s">
        <v>17</v>
      </c>
      <c r="K4" s="15" t="s">
        <v>18</v>
      </c>
      <c r="L4" s="15" t="s">
        <v>19</v>
      </c>
      <c r="M4" s="15" t="s">
        <v>20</v>
      </c>
      <c r="N4" s="15" t="s">
        <v>21</v>
      </c>
      <c r="O4" s="16"/>
      <c r="P4" s="24"/>
      <c r="S4" s="31"/>
    </row>
    <row r="5" s="3" customFormat="1" ht="10.8" spans="1:19">
      <c r="A5" s="14"/>
      <c r="B5" s="15"/>
      <c r="C5" s="15"/>
      <c r="D5" s="17"/>
      <c r="E5" s="17"/>
      <c r="F5" s="15"/>
      <c r="G5" s="15"/>
      <c r="H5" s="15"/>
      <c r="I5" s="15"/>
      <c r="J5" s="15"/>
      <c r="K5" s="15"/>
      <c r="L5" s="15"/>
      <c r="M5" s="15" t="s">
        <v>20</v>
      </c>
      <c r="N5" s="15"/>
      <c r="O5" s="17"/>
      <c r="P5" s="25"/>
      <c r="S5" s="31"/>
    </row>
    <row r="6" s="3" customFormat="1" ht="10.8" spans="1:19">
      <c r="A6" s="18" t="s">
        <v>22</v>
      </c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26">
        <v>15</v>
      </c>
      <c r="Q6" s="32"/>
      <c r="S6" s="31"/>
    </row>
    <row r="7" s="4" customFormat="1" ht="22.5" customHeight="1" spans="1:19">
      <c r="A7" s="19"/>
      <c r="B7" s="20" t="s">
        <v>23</v>
      </c>
      <c r="C7" s="20"/>
      <c r="D7" s="20"/>
      <c r="E7" s="20"/>
      <c r="F7" s="20"/>
      <c r="G7" s="20"/>
      <c r="H7" s="20">
        <f>SUM(H8:H17)</f>
        <v>401.14</v>
      </c>
      <c r="I7" s="20"/>
      <c r="J7" s="20"/>
      <c r="K7" s="20"/>
      <c r="L7" s="20">
        <f t="shared" ref="L7:N7" si="0">SUM(L8:L17)</f>
        <v>1664</v>
      </c>
      <c r="M7" s="20">
        <f t="shared" si="0"/>
        <v>970</v>
      </c>
      <c r="N7" s="20">
        <f t="shared" si="0"/>
        <v>694</v>
      </c>
      <c r="O7" s="20"/>
      <c r="P7" s="27"/>
      <c r="Q7" s="33"/>
      <c r="S7" s="34"/>
    </row>
    <row r="8" s="5" customFormat="1" ht="22.5" customHeight="1" spans="1:19">
      <c r="A8" s="18">
        <v>1</v>
      </c>
      <c r="B8" s="21" t="s">
        <v>24</v>
      </c>
      <c r="C8" s="21" t="s">
        <v>25</v>
      </c>
      <c r="D8" s="21" t="s">
        <v>26</v>
      </c>
      <c r="E8" s="21" t="s">
        <v>27</v>
      </c>
      <c r="F8" s="21" t="s">
        <v>28</v>
      </c>
      <c r="G8" s="21" t="s">
        <v>29</v>
      </c>
      <c r="H8" s="21">
        <v>22.5</v>
      </c>
      <c r="I8" s="21">
        <v>7.5</v>
      </c>
      <c r="J8" s="21">
        <v>2020</v>
      </c>
      <c r="K8" s="21">
        <v>2020</v>
      </c>
      <c r="L8" s="21">
        <f>SUM(M8:N8)</f>
        <v>79</v>
      </c>
      <c r="M8" s="21">
        <v>47</v>
      </c>
      <c r="N8" s="21">
        <v>32</v>
      </c>
      <c r="O8" s="21" t="s">
        <v>30</v>
      </c>
      <c r="P8" s="28"/>
      <c r="Q8" s="35"/>
      <c r="S8" s="36"/>
    </row>
    <row r="9" s="5" customFormat="1" ht="22.5" customHeight="1" spans="1:19">
      <c r="A9" s="18">
        <v>2</v>
      </c>
      <c r="B9" s="21" t="s">
        <v>31</v>
      </c>
      <c r="C9" s="21" t="s">
        <v>32</v>
      </c>
      <c r="D9" s="21" t="s">
        <v>33</v>
      </c>
      <c r="E9" s="21" t="s">
        <v>34</v>
      </c>
      <c r="F9" s="21" t="s">
        <v>28</v>
      </c>
      <c r="G9" s="21" t="s">
        <v>35</v>
      </c>
      <c r="H9" s="21">
        <v>92</v>
      </c>
      <c r="I9" s="21">
        <v>7.5</v>
      </c>
      <c r="J9" s="21">
        <v>2020</v>
      </c>
      <c r="K9" s="21">
        <v>2020</v>
      </c>
      <c r="L9" s="21">
        <f t="shared" ref="L9:L17" si="1">SUM(M9:N9)</f>
        <v>414</v>
      </c>
      <c r="M9" s="21">
        <v>193</v>
      </c>
      <c r="N9" s="21">
        <v>221</v>
      </c>
      <c r="O9" s="21" t="s">
        <v>30</v>
      </c>
      <c r="P9" s="28"/>
      <c r="Q9" s="35"/>
      <c r="S9" s="36"/>
    </row>
    <row r="10" s="5" customFormat="1" ht="22.5" customHeight="1" spans="1:19">
      <c r="A10" s="18">
        <v>3</v>
      </c>
      <c r="B10" s="21" t="s">
        <v>36</v>
      </c>
      <c r="C10" s="21" t="s">
        <v>37</v>
      </c>
      <c r="D10" s="21" t="s">
        <v>38</v>
      </c>
      <c r="E10" s="21" t="s">
        <v>39</v>
      </c>
      <c r="F10" s="21" t="s">
        <v>28</v>
      </c>
      <c r="G10" s="21" t="s">
        <v>35</v>
      </c>
      <c r="H10" s="21">
        <v>48</v>
      </c>
      <c r="I10" s="21">
        <v>6</v>
      </c>
      <c r="J10" s="21">
        <v>2020</v>
      </c>
      <c r="K10" s="21">
        <v>2020</v>
      </c>
      <c r="L10" s="21">
        <f t="shared" si="1"/>
        <v>130</v>
      </c>
      <c r="M10" s="21">
        <v>100</v>
      </c>
      <c r="N10" s="21">
        <v>30</v>
      </c>
      <c r="O10" s="21" t="s">
        <v>30</v>
      </c>
      <c r="P10" s="28"/>
      <c r="Q10" s="35"/>
      <c r="S10" s="36"/>
    </row>
    <row r="11" s="5" customFormat="1" ht="22.5" customHeight="1" spans="1:19">
      <c r="A11" s="18">
        <v>4</v>
      </c>
      <c r="B11" s="21" t="s">
        <v>40</v>
      </c>
      <c r="C11" s="21" t="s">
        <v>41</v>
      </c>
      <c r="D11" s="21" t="s">
        <v>42</v>
      </c>
      <c r="E11" s="21" t="s">
        <v>43</v>
      </c>
      <c r="F11" s="21" t="s">
        <v>28</v>
      </c>
      <c r="G11" s="21" t="s">
        <v>29</v>
      </c>
      <c r="H11" s="21">
        <v>12.8</v>
      </c>
      <c r="I11" s="21">
        <v>9</v>
      </c>
      <c r="J11" s="21">
        <v>2020</v>
      </c>
      <c r="K11" s="21">
        <v>2020</v>
      </c>
      <c r="L11" s="21">
        <f t="shared" si="1"/>
        <v>109</v>
      </c>
      <c r="M11" s="21">
        <v>40</v>
      </c>
      <c r="N11" s="21">
        <v>69</v>
      </c>
      <c r="O11" s="21" t="s">
        <v>30</v>
      </c>
      <c r="P11" s="28"/>
      <c r="Q11" s="35"/>
      <c r="S11" s="36"/>
    </row>
    <row r="12" s="5" customFormat="1" ht="22.5" customHeight="1" spans="1:19">
      <c r="A12" s="18">
        <v>5</v>
      </c>
      <c r="B12" s="21" t="s">
        <v>44</v>
      </c>
      <c r="C12" s="21" t="s">
        <v>45</v>
      </c>
      <c r="D12" s="21" t="s">
        <v>46</v>
      </c>
      <c r="E12" s="21" t="s">
        <v>47</v>
      </c>
      <c r="F12" s="21" t="s">
        <v>48</v>
      </c>
      <c r="G12" s="21" t="s">
        <v>49</v>
      </c>
      <c r="H12" s="21">
        <v>100.84</v>
      </c>
      <c r="I12" s="21">
        <v>8.5</v>
      </c>
      <c r="J12" s="21">
        <v>2020</v>
      </c>
      <c r="K12" s="21">
        <v>2020</v>
      </c>
      <c r="L12" s="21">
        <f t="shared" si="1"/>
        <v>353</v>
      </c>
      <c r="M12" s="21">
        <v>300</v>
      </c>
      <c r="N12" s="21">
        <v>53</v>
      </c>
      <c r="O12" s="21" t="s">
        <v>48</v>
      </c>
      <c r="P12" s="28"/>
      <c r="Q12" s="35"/>
      <c r="S12" s="36"/>
    </row>
    <row r="13" s="5" customFormat="1" ht="22.5" customHeight="1" spans="1:19">
      <c r="A13" s="18">
        <v>6</v>
      </c>
      <c r="B13" s="21" t="s">
        <v>50</v>
      </c>
      <c r="C13" s="21" t="s">
        <v>51</v>
      </c>
      <c r="D13" s="21" t="s">
        <v>52</v>
      </c>
      <c r="E13" s="21" t="s">
        <v>53</v>
      </c>
      <c r="F13" s="21" t="s">
        <v>28</v>
      </c>
      <c r="G13" s="21" t="s">
        <v>29</v>
      </c>
      <c r="H13" s="21">
        <v>23</v>
      </c>
      <c r="I13" s="21">
        <v>6</v>
      </c>
      <c r="J13" s="21">
        <v>2020</v>
      </c>
      <c r="K13" s="21">
        <v>2020</v>
      </c>
      <c r="L13" s="21">
        <f t="shared" si="1"/>
        <v>96.6</v>
      </c>
      <c r="M13" s="21">
        <v>45.8</v>
      </c>
      <c r="N13" s="21">
        <v>50.8</v>
      </c>
      <c r="O13" s="21" t="s">
        <v>30</v>
      </c>
      <c r="P13" s="28"/>
      <c r="Q13" s="35"/>
      <c r="S13" s="36"/>
    </row>
    <row r="14" s="5" customFormat="1" ht="22.5" customHeight="1" spans="1:19">
      <c r="A14" s="18">
        <v>7</v>
      </c>
      <c r="B14" s="21" t="s">
        <v>50</v>
      </c>
      <c r="C14" s="21" t="s">
        <v>54</v>
      </c>
      <c r="D14" s="21" t="s">
        <v>55</v>
      </c>
      <c r="E14" s="21" t="s">
        <v>56</v>
      </c>
      <c r="F14" s="21" t="s">
        <v>28</v>
      </c>
      <c r="G14" s="21" t="s">
        <v>29</v>
      </c>
      <c r="H14" s="21">
        <v>16</v>
      </c>
      <c r="I14" s="21">
        <v>6</v>
      </c>
      <c r="J14" s="21">
        <v>2020</v>
      </c>
      <c r="K14" s="21">
        <v>2020</v>
      </c>
      <c r="L14" s="21">
        <f t="shared" si="1"/>
        <v>67.2</v>
      </c>
      <c r="M14" s="21">
        <v>31.6</v>
      </c>
      <c r="N14" s="21">
        <v>35.6</v>
      </c>
      <c r="O14" s="21" t="s">
        <v>30</v>
      </c>
      <c r="P14" s="28"/>
      <c r="Q14" s="35"/>
      <c r="S14" s="36"/>
    </row>
    <row r="15" s="5" customFormat="1" ht="22.5" customHeight="1" spans="1:19">
      <c r="A15" s="18">
        <v>8</v>
      </c>
      <c r="B15" s="21" t="s">
        <v>50</v>
      </c>
      <c r="C15" s="21" t="s">
        <v>57</v>
      </c>
      <c r="D15" s="21" t="s">
        <v>58</v>
      </c>
      <c r="E15" s="21" t="s">
        <v>59</v>
      </c>
      <c r="F15" s="21" t="s">
        <v>28</v>
      </c>
      <c r="G15" s="21" t="s">
        <v>29</v>
      </c>
      <c r="H15" s="21">
        <v>21</v>
      </c>
      <c r="I15" s="21">
        <v>8</v>
      </c>
      <c r="J15" s="21">
        <v>2020</v>
      </c>
      <c r="K15" s="21">
        <v>2020</v>
      </c>
      <c r="L15" s="21">
        <f t="shared" si="1"/>
        <v>117.6</v>
      </c>
      <c r="M15" s="21">
        <v>56.3</v>
      </c>
      <c r="N15" s="21">
        <v>61.3</v>
      </c>
      <c r="O15" s="21" t="s">
        <v>30</v>
      </c>
      <c r="P15" s="28"/>
      <c r="Q15" s="35"/>
      <c r="S15" s="36"/>
    </row>
    <row r="16" s="5" customFormat="1" ht="22.5" customHeight="1" spans="1:19">
      <c r="A16" s="18">
        <v>9</v>
      </c>
      <c r="B16" s="21" t="s">
        <v>50</v>
      </c>
      <c r="C16" s="21" t="s">
        <v>60</v>
      </c>
      <c r="D16" s="21" t="s">
        <v>61</v>
      </c>
      <c r="E16" s="21" t="s">
        <v>62</v>
      </c>
      <c r="F16" s="21" t="s">
        <v>28</v>
      </c>
      <c r="G16" s="21" t="s">
        <v>29</v>
      </c>
      <c r="H16" s="21">
        <v>21</v>
      </c>
      <c r="I16" s="21">
        <v>8</v>
      </c>
      <c r="J16" s="21">
        <v>2020</v>
      </c>
      <c r="K16" s="21">
        <v>2020</v>
      </c>
      <c r="L16" s="21">
        <f t="shared" si="1"/>
        <v>117.6</v>
      </c>
      <c r="M16" s="21">
        <v>56.3</v>
      </c>
      <c r="N16" s="21">
        <v>61.3</v>
      </c>
      <c r="O16" s="21" t="s">
        <v>30</v>
      </c>
      <c r="P16" s="28"/>
      <c r="Q16" s="35"/>
      <c r="S16" s="36"/>
    </row>
    <row r="17" s="5" customFormat="1" ht="22.5" customHeight="1" spans="1:19">
      <c r="A17" s="18">
        <v>10</v>
      </c>
      <c r="B17" s="21" t="s">
        <v>63</v>
      </c>
      <c r="C17" s="21" t="s">
        <v>64</v>
      </c>
      <c r="D17" s="21" t="s">
        <v>65</v>
      </c>
      <c r="E17" s="21" t="s">
        <v>66</v>
      </c>
      <c r="F17" s="21" t="s">
        <v>48</v>
      </c>
      <c r="G17" s="21" t="s">
        <v>35</v>
      </c>
      <c r="H17" s="21">
        <v>44</v>
      </c>
      <c r="I17" s="21">
        <v>6.5</v>
      </c>
      <c r="J17" s="21">
        <v>2020</v>
      </c>
      <c r="K17" s="21">
        <v>2020</v>
      </c>
      <c r="L17" s="21">
        <f t="shared" si="1"/>
        <v>180</v>
      </c>
      <c r="M17" s="21">
        <v>100</v>
      </c>
      <c r="N17" s="21">
        <v>80</v>
      </c>
      <c r="O17" s="21" t="s">
        <v>48</v>
      </c>
      <c r="P17" s="28"/>
      <c r="Q17" s="35"/>
      <c r="S17" s="36"/>
    </row>
    <row r="19" spans="12:12">
      <c r="L19" s="29"/>
    </row>
  </sheetData>
  <mergeCells count="22">
    <mergeCell ref="A1:B1"/>
    <mergeCell ref="A2:P2"/>
    <mergeCell ref="A3:C3"/>
    <mergeCell ref="F3:I3"/>
    <mergeCell ref="J3:K3"/>
    <mergeCell ref="L3:N3"/>
    <mergeCell ref="A4:A5"/>
    <mergeCell ref="B4:B5"/>
    <mergeCell ref="C4:C5"/>
    <mergeCell ref="D3:D5"/>
    <mergeCell ref="E3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3:O5"/>
    <mergeCell ref="P3:P5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村道危桥改造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张海</cp:lastModifiedBy>
  <dcterms:created xsi:type="dcterms:W3CDTF">2018-10-19T05:15:00Z</dcterms:created>
  <cp:lastPrinted>2020-04-02T01:22:00Z</cp:lastPrinted>
  <dcterms:modified xsi:type="dcterms:W3CDTF">2020-07-23T10:06:42Z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cbeec037-0e1b-4905-864e-38fe98ad133a</vt:lpwstr>
  </property>
  <property fmtid="{D5CDD505-2E9C-101B-9397-08002B2CF9AE}" pid="3" name="KSOProductBuildVer">
    <vt:lpwstr>2052-11.1.0.9739</vt:lpwstr>
  </property>
</Properties>
</file>